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710612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業務委託費内訳書!$A$1:$G$31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業務委託費内訳書!$G$31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1"/>
  <c r="G30"/>
  <c r="G26"/>
  <c r="G25"/>
  <c r="G24"/>
  <c r="G23"/>
  <c r="G21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<sst xmlns="http://schemas.openxmlformats.org/spreadsheetml/2006/main">
  <si>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</si>
  <si>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</si>
  <si>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</si>
  <si>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</si>
  <si>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</si>
  <si>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Ｒ７畜産　家畜防疫資材倉庫　家屋事前調査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</si>
  <si>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</si>
  <si>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</si>
  <si>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</si>
  <si>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</si>
  <si>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</si>
  <si>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</si>
  <si>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</si>
  <si>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</si>
  <si>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</si>
  <si>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</si>
  <si>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作業計画の策定
_x000d_</t>
  </si>
  <si>
    <t>業務</t>
  </si>
  <si>
    <t>地盤変動影響調査等（現地踏査）
_x000d_</t>
  </si>
  <si>
    <t>事前調査（木造建物）
_x000d_木造建物Ａ,70㎡以上130㎡未満,建物内部の調査を行わない場合</t>
  </si>
  <si>
    <t>棟</t>
  </si>
  <si>
    <t>事前調査（工作物）
_x000d_100㎡以上300㎡未満</t>
  </si>
  <si>
    <t>箇所</t>
  </si>
  <si>
    <t>打合せ協議
_x000d_着手前、中間、最終</t>
  </si>
  <si>
    <t>回</t>
  </si>
  <si>
    <t>直接経費
_x000d_</t>
  </si>
  <si>
    <t>材料費等
_x000d_</t>
  </si>
  <si>
    <t>旅費交通費
_x000d_</t>
  </si>
  <si>
    <t>旅費交通費（用地調査）
_x000d_</t>
  </si>
  <si>
    <t>≪打合せ（用地調査旅費・交通費）≫
_x000d_</t>
  </si>
  <si>
    <t>その他原価
_x000d_</t>
  </si>
  <si>
    <t>一般管理費等
_x000d_</t>
  </si>
  <si>
    <t>用地調査業務価格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</si>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</sst>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15</v>
      </c>
      <c r="E15" s="17" t="s">
        <v>13</v>
      </c>
      <c r="F15" s="18">
        <v>1</v>
      </c>
      <c r="G15" s="19">
        <f>+G16+G17+G18+G19+G20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16</v>
      </c>
      <c r="E16" s="17" t="s">
        <v>17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17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20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22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24</v>
      </c>
      <c r="F20" s="18">
        <v>3</v>
      </c>
      <c r="G20" s="25"/>
      <c r="H20" s="20"/>
      <c r="I20" s="21">
        <v>11</v>
      </c>
      <c r="J20" s="21">
        <v>4</v>
      </c>
    </row>
    <row r="21" ht="42" customHeight="1">
      <c r="A21" s="14" t="s">
        <v>25</v>
      </c>
      <c r="B21" s="15"/>
      <c r="C21" s="15"/>
      <c r="D21" s="16"/>
      <c r="E21" s="17" t="s">
        <v>13</v>
      </c>
      <c r="F21" s="18">
        <v>1</v>
      </c>
      <c r="G21" s="19">
        <f>+G22+G23</f>
        <v>0</v>
      </c>
      <c r="H21" s="20"/>
      <c r="I21" s="21">
        <v>12</v>
      </c>
      <c r="J21" s="21"/>
    </row>
    <row r="22" ht="42" customHeight="1">
      <c r="A22" s="14" t="s">
        <v>26</v>
      </c>
      <c r="B22" s="15"/>
      <c r="C22" s="15"/>
      <c r="D22" s="16"/>
      <c r="E22" s="17" t="s">
        <v>13</v>
      </c>
      <c r="F22" s="18">
        <v>1</v>
      </c>
      <c r="G22" s="25"/>
      <c r="H22" s="20"/>
      <c r="I22" s="21">
        <v>13</v>
      </c>
      <c r="J22" s="21"/>
    </row>
    <row r="23" ht="42" customHeight="1">
      <c r="A23" s="14" t="s">
        <v>27</v>
      </c>
      <c r="B23" s="15"/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1</v>
      </c>
    </row>
    <row r="24" ht="42" customHeight="1">
      <c r="A24" s="22"/>
      <c r="B24" s="15" t="s">
        <v>27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27</v>
      </c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28</v>
      </c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29</v>
      </c>
      <c r="E27" s="17" t="s">
        <v>24</v>
      </c>
      <c r="F27" s="18">
        <v>3</v>
      </c>
      <c r="G27" s="25"/>
      <c r="H27" s="20"/>
      <c r="I27" s="21">
        <v>18</v>
      </c>
      <c r="J27" s="21">
        <v>4</v>
      </c>
    </row>
    <row r="28" ht="42" customHeight="1">
      <c r="A28" s="14" t="s">
        <v>30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31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>
        <v>220</v>
      </c>
    </row>
    <row r="30" ht="42" customHeight="1">
      <c r="A30" s="14" t="s">
        <v>32</v>
      </c>
      <c r="B30" s="15"/>
      <c r="C30" s="15"/>
      <c r="D30" s="16"/>
      <c r="E30" s="17" t="s">
        <v>13</v>
      </c>
      <c r="F30" s="18">
        <v>1</v>
      </c>
      <c r="G30" s="19">
        <f>+G10+G29</f>
        <v>0</v>
      </c>
      <c r="H30" s="20"/>
      <c r="I30" s="21">
        <v>21</v>
      </c>
      <c r="J30" s="21">
        <v>30</v>
      </c>
    </row>
    <row r="31" ht="42" customHeight="1">
      <c r="A31" s="26" t="s">
        <v>33</v>
      </c>
      <c r="B31" s="27"/>
      <c r="C31" s="27"/>
      <c r="D31" s="28"/>
      <c r="E31" s="29" t="s">
        <v>34</v>
      </c>
      <c r="F31" s="30" t="s">
        <v>34</v>
      </c>
      <c r="G31" s="31">
        <f>G30</f>
        <v>0</v>
      </c>
      <c r="I31" s="32">
        <v>22</v>
      </c>
      <c r="J31" s="32">
        <v>90</v>
      </c>
    </row>
    <row r="32" ht="42" customHeight="1"/>
    <row r="33" ht="42" customHeight="1"/>
  </sheetData>
  <sheetProtection sheet="1" objects="1" scenarios="1" spinCount="100000" saltValue="x2xAB3Ql2MLdUwRsRo872GjbrZpVWVM3l+tRqlXQuVm/3m9VoxfJLVi0TyIInKJkC45PS2py5/rzgjoITVZjiQ==" hashValue="aVOpm06B6MjKyeEmW+vyG87j+bUg2WL8vR7RLU3K4PGblgpYBmRYUEhmG9/PIDBuS9GGI8tzed7h3j5ZjchcGg==" algorithmName="SHA-512" password="FD80"/>
  <mergeCells count="20">
    <mergeCell ref="A31:D3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1:D21"/>
    <mergeCell ref="A22:D22"/>
    <mergeCell ref="A23:D23"/>
    <mergeCell ref="B24:D24"/>
    <mergeCell ref="C25:D25"/>
    <mergeCell ref="A28:D28"/>
    <mergeCell ref="A29:D29"/>
    <mergeCell ref="A30:D3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sumitomo satoshi</cp:lastModifiedBy>
  <cp:lastPrinted>2020-10-12T05:07:54Z</cp:lastPrinted>
  <dcterms:created xsi:type="dcterms:W3CDTF">2014-01-09T08:55:00Z</dcterms:created>
  <dcterms:modified xsi:type="dcterms:W3CDTF">2026-02-03T02:30:11Z</dcterms:modified>
</cp:coreProperties>
</file>